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gosztott meghajtók\Operatív - HR\Adatszolgáltatás_Közfeladatot ellátó szervek\"/>
    </mc:Choice>
  </mc:AlternateContent>
  <xr:revisionPtr revIDLastSave="0" documentId="13_ncr:1_{67B5F05F-4DB1-4BBD-9E37-93907765A2C1}" xr6:coauthVersionLast="47" xr6:coauthVersionMax="47" xr10:uidLastSave="{00000000-0000-0000-0000-000000000000}"/>
  <bookViews>
    <workbookView xWindow="-120" yWindow="-120" windowWidth="29040" windowHeight="15720" xr2:uid="{518C81CC-9C2F-4B68-96FB-7DA9941A59EC}"/>
  </bookViews>
  <sheets>
    <sheet name="2026. II. negyedév" sheetId="20" r:id="rId1"/>
    <sheet name="2026. I. negyedév" sheetId="19" r:id="rId2"/>
    <sheet name="2025. IV. negyedév" sheetId="18" r:id="rId3"/>
    <sheet name="2025. III. negyedév" sheetId="17" r:id="rId4"/>
    <sheet name="2025. II. negyedév" sheetId="16" r:id="rId5"/>
    <sheet name="2025. I. negyedév" sheetId="15" r:id="rId6"/>
    <sheet name="2024. IV. negyedév" sheetId="14" r:id="rId7"/>
    <sheet name="2024. III. negyedév" sheetId="13" r:id="rId8"/>
    <sheet name="2024. II. negyedév" sheetId="12" r:id="rId9"/>
    <sheet name="2024. I. negyedév" sheetId="11" r:id="rId10"/>
    <sheet name="2023. IV. negyedév" sheetId="10" r:id="rId11"/>
    <sheet name="2023. III. negyedév" sheetId="9" r:id="rId12"/>
    <sheet name="2023. II. negyedév" sheetId="8" r:id="rId13"/>
    <sheet name="2023.I.negyedév" sheetId="7" r:id="rId14"/>
    <sheet name="2022. IV. negyedév" sheetId="2" r:id="rId15"/>
    <sheet name="2022. III. negyedév" sheetId="3" r:id="rId16"/>
    <sheet name="2022. II. negyedév" sheetId="4" r:id="rId17"/>
    <sheet name="2022. I. negyedév" sheetId="5" r:id="rId18"/>
    <sheet name="2021. IV. negyedév" sheetId="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0" l="1"/>
  <c r="C11" i="20"/>
  <c r="C17" i="19"/>
  <c r="C11" i="19"/>
  <c r="C17" i="18"/>
  <c r="C11" i="18"/>
  <c r="C17" i="17"/>
  <c r="C16" i="14"/>
  <c r="C10" i="14"/>
  <c r="C16" i="15"/>
  <c r="C10" i="15"/>
  <c r="C16" i="12" l="1"/>
  <c r="C10" i="12"/>
  <c r="C2" i="12"/>
  <c r="C16" i="11"/>
  <c r="C10" i="11"/>
  <c r="C16" i="10"/>
  <c r="C10" i="10"/>
  <c r="C16" i="9"/>
  <c r="C10" i="9"/>
  <c r="C16" i="8"/>
  <c r="C10" i="8"/>
  <c r="C16" i="6"/>
  <c r="C10" i="6"/>
  <c r="C16" i="5"/>
  <c r="C10" i="5"/>
  <c r="C16" i="4"/>
  <c r="C10" i="4"/>
  <c r="C16" i="3"/>
  <c r="C10" i="3"/>
  <c r="C16" i="2"/>
  <c r="C10" i="2"/>
  <c r="C16" i="7"/>
  <c r="C10" i="7"/>
</calcChain>
</file>

<file path=xl/sharedStrings.xml><?xml version="1.0" encoding="utf-8"?>
<sst xmlns="http://schemas.openxmlformats.org/spreadsheetml/2006/main" count="499" uniqueCount="20">
  <si>
    <t>Megnevezés</t>
  </si>
  <si>
    <t>Létszám (fő)</t>
  </si>
  <si>
    <t>ebből:</t>
  </si>
  <si>
    <t>vezetők, vezető tisztségviselők</t>
  </si>
  <si>
    <t>nem vezető munkevállalók</t>
  </si>
  <si>
    <t>Engedélyezett létszám:</t>
  </si>
  <si>
    <t>Rendszeres személyi juttatások</t>
  </si>
  <si>
    <t>Összesen:</t>
  </si>
  <si>
    <t>Munkavégzéshez kapcsolódó juttatások</t>
  </si>
  <si>
    <t>Költségtérítések</t>
  </si>
  <si>
    <t>Egyéb nem rendszeres juttatások</t>
  </si>
  <si>
    <t>Nem rendszeres juttatások fajtája és mértéke (nem vezető munkavállalók)</t>
  </si>
  <si>
    <t>Nem rendszeres juttatások fajtája és mértéke (vezetők, vezető tisztségviselők)</t>
  </si>
  <si>
    <t>Illetmény/Munkabér</t>
  </si>
  <si>
    <t>nem vezető munkavállalók</t>
  </si>
  <si>
    <t>2025. II. negyedév</t>
  </si>
  <si>
    <t>2025. III. negyedév</t>
  </si>
  <si>
    <t>2025. IV. negyedév</t>
  </si>
  <si>
    <t>2026. I. negyedév</t>
  </si>
  <si>
    <t>2026. 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</si>
</sst>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1" fillId="0" borderId="1" xfId="0" applyFont="1" applyBorder="1"/>
    <xf numFmtId="164" fontId="1" fillId="0" borderId="0" xfId="0" applyNumberFormat="1" applyFont="1"/>
    <xf numFmtId="164" fontId="0" fillId="0" borderId="1" xfId="1" applyNumberFormat="1" applyFont="1" applyFill="1" applyBorder="1"/>
    <xf numFmtId="164" fontId="1" fillId="0" borderId="1" xfId="0" applyNumberFormat="1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19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C831-2974-417C-A52D-04128BED8A05}">
  <dimension ref="A1:C30"/>
  <sheetViews>
    <sheetView tabSelected="1" workbookViewId="0">
      <selection activeCell="F16" sqref="F16"/>
    </sheetView>
  </sheetViews>
  <sheetFormatPr defaultRowHeight="15" x14ac:dyDescent="0.25"/>
  <cols>
    <col min="1" max="2" width="36" customWidth="1"/>
    <col min="3" max="3" width="39.42578125" customWidth="1"/>
  </cols>
  <sheetData>
    <row r="1" spans="1:3" x14ac:dyDescent="0.25">
      <c r="C1" t="s">
        <v>19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67.599999999999994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63.6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22639890</v>
      </c>
    </row>
    <row r="10" spans="1:3" x14ac:dyDescent="0.25">
      <c r="A10" s="12" t="s">
        <v>14</v>
      </c>
      <c r="B10" s="12"/>
      <c r="C10" s="9">
        <v>171936338</v>
      </c>
    </row>
    <row r="11" spans="1:3" x14ac:dyDescent="0.25">
      <c r="A11" s="14" t="s">
        <v>7</v>
      </c>
      <c r="B11" s="15"/>
      <c r="C11" s="10">
        <f>C9+C10</f>
        <v>194576228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9035147</v>
      </c>
    </row>
    <row r="17" spans="1:3" x14ac:dyDescent="0.25">
      <c r="A17" s="14" t="s">
        <v>7</v>
      </c>
      <c r="B17" s="15"/>
      <c r="C17" s="10">
        <f>SUM(C15:C16)</f>
        <v>9575147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96025</v>
      </c>
    </row>
    <row r="24" spans="1:3" x14ac:dyDescent="0.25">
      <c r="A24" s="12" t="s">
        <v>10</v>
      </c>
      <c r="B24" s="12"/>
      <c r="C24" s="9">
        <v>7385954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4299046</v>
      </c>
    </row>
    <row r="30" spans="1:3" x14ac:dyDescent="0.25">
      <c r="A30" s="12" t="s">
        <v>10</v>
      </c>
      <c r="B30" s="12"/>
      <c r="C30" s="9">
        <v>2293926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11:B11"/>
    <mergeCell ref="A14:B14"/>
    <mergeCell ref="A15:B15"/>
    <mergeCell ref="A16:B16"/>
    <mergeCell ref="A17:B17"/>
    <mergeCell ref="A21:B21"/>
    <mergeCell ref="A2:B2"/>
    <mergeCell ref="A3:B3"/>
    <mergeCell ref="A4:A5"/>
    <mergeCell ref="A8:B8"/>
    <mergeCell ref="A9:B9"/>
    <mergeCell ref="A10:B10"/>
  </mergeCells>
  <conditionalFormatting sqref="C9:C10">
    <cfRule type="containsText" dxfId="0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8547-F81D-465E-9272-7D54ADF8F983}">
  <dimension ref="A1:C29"/>
  <sheetViews>
    <sheetView workbookViewId="0">
      <selection activeCell="F18" sqref="F18"/>
    </sheetView>
  </sheetViews>
  <sheetFormatPr defaultRowHeight="15" x14ac:dyDescent="0.25"/>
  <cols>
    <col min="1" max="1" width="42.140625" customWidth="1"/>
    <col min="2" max="2" width="33.28515625" customWidth="1"/>
    <col min="3" max="3" width="33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50.2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46.2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19200000</v>
      </c>
    </row>
    <row r="9" spans="1:3" x14ac:dyDescent="0.25">
      <c r="A9" s="12" t="s">
        <v>14</v>
      </c>
      <c r="B9" s="12"/>
      <c r="C9" s="9">
        <v>100365005</v>
      </c>
    </row>
    <row r="10" spans="1:3" x14ac:dyDescent="0.25">
      <c r="A10" s="14" t="s">
        <v>7</v>
      </c>
      <c r="B10" s="15"/>
      <c r="C10" s="10">
        <f>SUM(C8:C9)</f>
        <v>119565005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4553830</v>
      </c>
    </row>
    <row r="16" spans="1:3" x14ac:dyDescent="0.25">
      <c r="A16" s="14" t="s">
        <v>7</v>
      </c>
      <c r="B16" s="15"/>
      <c r="C16" s="10">
        <f>SUM(C14:C15)</f>
        <v>5003830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63930</v>
      </c>
    </row>
    <row r="23" spans="1:3" x14ac:dyDescent="0.25">
      <c r="A23" s="12" t="s">
        <v>10</v>
      </c>
      <c r="B23" s="12"/>
      <c r="C23" s="9">
        <v>115705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822577</v>
      </c>
    </row>
    <row r="29" spans="1:3" x14ac:dyDescent="0.25">
      <c r="A29" s="12" t="s">
        <v>10</v>
      </c>
      <c r="B29" s="12"/>
      <c r="C29" s="9">
        <v>179462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10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0769-CFAE-4438-8017-8867ED760021}">
  <dimension ref="A1:C29"/>
  <sheetViews>
    <sheetView workbookViewId="0">
      <selection sqref="A1:C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50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19761428</v>
      </c>
    </row>
    <row r="9" spans="1:3" x14ac:dyDescent="0.25">
      <c r="A9" s="12" t="s">
        <v>14</v>
      </c>
      <c r="B9" s="12"/>
      <c r="C9" s="9">
        <v>102156122</v>
      </c>
    </row>
    <row r="10" spans="1:3" x14ac:dyDescent="0.25">
      <c r="A10" s="14" t="s">
        <v>7</v>
      </c>
      <c r="B10" s="15"/>
      <c r="C10" s="10">
        <f>SUM(C8:C9)</f>
        <v>121917550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5415806</v>
      </c>
    </row>
    <row r="16" spans="1:3" x14ac:dyDescent="0.25">
      <c r="A16" s="14" t="s">
        <v>7</v>
      </c>
      <c r="B16" s="15"/>
      <c r="C16" s="10">
        <f>SUM(C14:C15)</f>
        <v>5865806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15125</v>
      </c>
    </row>
    <row r="23" spans="1:3" x14ac:dyDescent="0.25">
      <c r="A23" s="12" t="s">
        <v>10</v>
      </c>
      <c r="B23" s="12"/>
      <c r="C23" s="9">
        <v>1023500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839828</v>
      </c>
    </row>
    <row r="29" spans="1:3" x14ac:dyDescent="0.25">
      <c r="A29" s="12" t="s">
        <v>10</v>
      </c>
      <c r="B29" s="12"/>
      <c r="C29" s="9">
        <v>24255478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9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F02C-0FFC-4B07-9EAA-2F7BF3F9F476}">
  <dimension ref="A1:C29"/>
  <sheetViews>
    <sheetView workbookViewId="0">
      <selection activeCell="E27" sqref="E27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95012043</v>
      </c>
    </row>
    <row r="10" spans="1:3" x14ac:dyDescent="0.25">
      <c r="A10" s="14" t="s">
        <v>7</v>
      </c>
      <c r="B10" s="15"/>
      <c r="C10" s="10">
        <f>SUM(C8:C9)</f>
        <v>114812043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1250000</v>
      </c>
    </row>
    <row r="15" spans="1:3" x14ac:dyDescent="0.25">
      <c r="A15" s="12" t="s">
        <v>14</v>
      </c>
      <c r="B15" s="12"/>
      <c r="C15" s="9">
        <v>13684133</v>
      </c>
    </row>
    <row r="16" spans="1:3" x14ac:dyDescent="0.25">
      <c r="A16" s="14" t="s">
        <v>7</v>
      </c>
      <c r="B16" s="15"/>
      <c r="C16" s="10">
        <f>SUM(C14:C15)</f>
        <v>14934133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405069</v>
      </c>
    </row>
    <row r="23" spans="1:3" x14ac:dyDescent="0.25">
      <c r="A23" s="12" t="s">
        <v>10</v>
      </c>
      <c r="B23" s="12"/>
      <c r="C23" s="9">
        <v>75417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2331528</v>
      </c>
    </row>
    <row r="29" spans="1:3" x14ac:dyDescent="0.25">
      <c r="A29" s="12" t="s">
        <v>10</v>
      </c>
      <c r="B29" s="12"/>
      <c r="C29" s="9">
        <v>171460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8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1017-4BCD-44DF-AFB4-099D4ADDBA04}">
  <dimension ref="A1:C29"/>
  <sheetViews>
    <sheetView workbookViewId="0">
      <selection activeCell="E29" sqref="E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93692906</v>
      </c>
    </row>
    <row r="10" spans="1:3" x14ac:dyDescent="0.25">
      <c r="A10" s="14" t="s">
        <v>7</v>
      </c>
      <c r="B10" s="15"/>
      <c r="C10" s="10">
        <f>SUM(C8:C9)</f>
        <v>113492906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4834657</v>
      </c>
    </row>
    <row r="16" spans="1:3" x14ac:dyDescent="0.25">
      <c r="A16" s="14" t="s">
        <v>7</v>
      </c>
      <c r="B16" s="15"/>
      <c r="C16" s="10">
        <f>SUM(C14:C15)</f>
        <v>5284657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870130</v>
      </c>
    </row>
    <row r="23" spans="1:3" x14ac:dyDescent="0.25">
      <c r="A23" s="12" t="s">
        <v>10</v>
      </c>
      <c r="B23" s="12"/>
      <c r="C23" s="9">
        <v>10678762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1934135</v>
      </c>
    </row>
    <row r="29" spans="1:3" x14ac:dyDescent="0.25">
      <c r="A29" s="12" t="s">
        <v>10</v>
      </c>
      <c r="B29" s="12"/>
      <c r="C29" s="9">
        <v>18443409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7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DC8F-4D6E-4F70-9CEE-351EAC072820}">
  <dimension ref="A1:C29"/>
  <sheetViews>
    <sheetView workbookViewId="0">
      <selection activeCell="H20" sqref="H20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44.7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87973960</v>
      </c>
    </row>
    <row r="10" spans="1:3" x14ac:dyDescent="0.25">
      <c r="A10" s="14" t="s">
        <v>7</v>
      </c>
      <c r="B10" s="15"/>
      <c r="C10" s="10">
        <f>SUM(C8:C9)</f>
        <v>107773960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4541087</v>
      </c>
    </row>
    <row r="16" spans="1:3" x14ac:dyDescent="0.25">
      <c r="A16" s="14" t="s">
        <v>7</v>
      </c>
      <c r="B16" s="15"/>
      <c r="C16" s="10">
        <f>SUM(C14:C15)</f>
        <v>4991087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1176570</v>
      </c>
    </row>
    <row r="23" spans="1:3" x14ac:dyDescent="0.25">
      <c r="A23" s="12" t="s">
        <v>10</v>
      </c>
      <c r="B23" s="12"/>
      <c r="C23" s="9">
        <v>287276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875183</v>
      </c>
    </row>
    <row r="29" spans="1:3" x14ac:dyDescent="0.25">
      <c r="A29" s="12" t="s">
        <v>10</v>
      </c>
      <c r="B29" s="12"/>
      <c r="C29" s="9">
        <v>1590100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6" priority="1" operator="containsText" text="HAMIS">
      <formula>NOT(ISERROR(SEARCH("HAMIS",C8)))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7188-3A71-4C6A-AB64-A57636209670}">
  <dimension ref="A1:C29"/>
  <sheetViews>
    <sheetView workbookViewId="0">
      <selection activeCell="B33" sqref="B33"/>
    </sheetView>
  </sheetViews>
  <sheetFormatPr defaultRowHeight="15" x14ac:dyDescent="0.25"/>
  <cols>
    <col min="1" max="1" width="37" customWidth="1"/>
    <col min="2" max="2" width="36.85546875" customWidth="1"/>
    <col min="3" max="3" width="30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47.3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43.3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19848215</v>
      </c>
    </row>
    <row r="9" spans="1:3" x14ac:dyDescent="0.25">
      <c r="A9" s="12" t="s">
        <v>14</v>
      </c>
      <c r="B9" s="12"/>
      <c r="C9" s="9">
        <v>79948816</v>
      </c>
    </row>
    <row r="10" spans="1:3" x14ac:dyDescent="0.25">
      <c r="A10" s="14" t="s">
        <v>7</v>
      </c>
      <c r="B10" s="15"/>
      <c r="C10" s="10">
        <f>SUM(C8:C9)</f>
        <v>99797031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4210585</v>
      </c>
    </row>
    <row r="16" spans="1:3" x14ac:dyDescent="0.25">
      <c r="A16" s="14" t="s">
        <v>7</v>
      </c>
      <c r="B16" s="15"/>
      <c r="C16" s="10">
        <f>SUM(C14:C15)</f>
        <v>4660585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395670</v>
      </c>
    </row>
    <row r="23" spans="1:3" x14ac:dyDescent="0.25">
      <c r="A23" s="12" t="s">
        <v>10</v>
      </c>
      <c r="B23" s="12"/>
      <c r="C23" s="9">
        <v>1172724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749081</v>
      </c>
    </row>
    <row r="29" spans="1:3" x14ac:dyDescent="0.25">
      <c r="A29" s="12" t="s">
        <v>10</v>
      </c>
      <c r="B29" s="12"/>
      <c r="C29" s="9">
        <v>20735912</v>
      </c>
    </row>
  </sheetData>
  <mergeCells count="19">
    <mergeCell ref="A27:B27"/>
    <mergeCell ref="A28:B28"/>
    <mergeCell ref="A29:B29"/>
    <mergeCell ref="A7:B7"/>
    <mergeCell ref="A8:B8"/>
    <mergeCell ref="A9:B9"/>
    <mergeCell ref="A10:B10"/>
    <mergeCell ref="A16:B16"/>
    <mergeCell ref="A20:B20"/>
    <mergeCell ref="A21:B21"/>
    <mergeCell ref="A22:B22"/>
    <mergeCell ref="A23:B23"/>
    <mergeCell ref="A26:B26"/>
    <mergeCell ref="A15:B15"/>
    <mergeCell ref="A1:B1"/>
    <mergeCell ref="A2:B2"/>
    <mergeCell ref="A3:A4"/>
    <mergeCell ref="A13:B13"/>
    <mergeCell ref="A14:B14"/>
  </mergeCells>
  <conditionalFormatting sqref="C8:C9">
    <cfRule type="containsText" dxfId="5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00A8-3C72-4434-9728-C69C7DD83237}">
  <dimension ref="A1:C38"/>
  <sheetViews>
    <sheetView workbookViewId="0">
      <selection activeCell="B34" sqref="B34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20686957</v>
      </c>
    </row>
    <row r="9" spans="1:3" x14ac:dyDescent="0.25">
      <c r="A9" s="12" t="s">
        <v>14</v>
      </c>
      <c r="B9" s="12"/>
      <c r="C9" s="9">
        <v>74015820</v>
      </c>
    </row>
    <row r="10" spans="1:3" x14ac:dyDescent="0.25">
      <c r="A10" s="14" t="s">
        <v>7</v>
      </c>
      <c r="B10" s="15"/>
      <c r="C10" s="10">
        <f>SUM(C8:C9)</f>
        <v>94702777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4265625</v>
      </c>
    </row>
    <row r="16" spans="1:3" x14ac:dyDescent="0.25">
      <c r="A16" s="14" t="s">
        <v>7</v>
      </c>
      <c r="B16" s="15"/>
      <c r="C16" s="10">
        <f>SUM(C14:C15)</f>
        <v>4715625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581181</v>
      </c>
    </row>
    <row r="23" spans="1:3" x14ac:dyDescent="0.25">
      <c r="A23" s="12" t="s">
        <v>10</v>
      </c>
      <c r="B23" s="12"/>
      <c r="C23" s="9">
        <v>134288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1643408</v>
      </c>
    </row>
    <row r="29" spans="1:3" x14ac:dyDescent="0.25">
      <c r="A29" s="12" t="s">
        <v>10</v>
      </c>
      <c r="B29" s="12"/>
      <c r="C29" s="9">
        <v>23949474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  <mergeCell ref="A26:B26"/>
    <mergeCell ref="A27:B27"/>
    <mergeCell ref="A28:B28"/>
    <mergeCell ref="A29:B29"/>
    <mergeCell ref="A10:B10"/>
    <mergeCell ref="A22:B22"/>
    <mergeCell ref="A23:B23"/>
    <mergeCell ref="A21:B21"/>
  </mergeCells>
  <conditionalFormatting sqref="C8:C9">
    <cfRule type="containsText" dxfId="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C48B-3F67-44C9-977F-658D87EC69F4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41.4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20700000</v>
      </c>
    </row>
    <row r="9" spans="1:3" x14ac:dyDescent="0.25">
      <c r="A9" s="12" t="s">
        <v>14</v>
      </c>
      <c r="B9" s="12"/>
      <c r="C9" s="9">
        <v>72604985</v>
      </c>
    </row>
    <row r="10" spans="1:3" x14ac:dyDescent="0.25">
      <c r="A10" s="14" t="s">
        <v>7</v>
      </c>
      <c r="B10" s="15"/>
      <c r="C10" s="10">
        <f>SUM(C8:C9)</f>
        <v>93304985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4238105</v>
      </c>
    </row>
    <row r="16" spans="1:3" x14ac:dyDescent="0.25">
      <c r="A16" s="14" t="s">
        <v>7</v>
      </c>
      <c r="B16" s="15"/>
      <c r="C16" s="10">
        <f>SUM(C14:C15)</f>
        <v>4688105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866610</v>
      </c>
    </row>
    <row r="23" spans="1:3" x14ac:dyDescent="0.25">
      <c r="A23" s="12" t="s">
        <v>10</v>
      </c>
      <c r="B23" s="12"/>
      <c r="C23" s="9">
        <v>13793637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10231418</v>
      </c>
    </row>
    <row r="29" spans="1:3" x14ac:dyDescent="0.25">
      <c r="A29" s="12" t="s">
        <v>10</v>
      </c>
      <c r="B29" s="12"/>
      <c r="C29" s="9">
        <v>3216794</v>
      </c>
    </row>
    <row r="30" spans="1:3" x14ac:dyDescent="0.25">
      <c r="C30" s="8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  <mergeCell ref="A26:B26"/>
    <mergeCell ref="A27:B27"/>
    <mergeCell ref="A28:B28"/>
    <mergeCell ref="A29:B29"/>
    <mergeCell ref="A10:B10"/>
    <mergeCell ref="A22:B22"/>
    <mergeCell ref="A23:B23"/>
    <mergeCell ref="A21:B21"/>
  </mergeCells>
  <conditionalFormatting sqref="C8:C9">
    <cfRule type="containsText" dxfId="3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D562-C127-49C7-A163-2C7292B27110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41.7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20632710</v>
      </c>
    </row>
    <row r="9" spans="1:3" x14ac:dyDescent="0.25">
      <c r="A9" s="12" t="s">
        <v>14</v>
      </c>
      <c r="B9" s="12"/>
      <c r="C9" s="9">
        <v>70194715</v>
      </c>
    </row>
    <row r="10" spans="1:3" x14ac:dyDescent="0.25">
      <c r="A10" s="14" t="s">
        <v>7</v>
      </c>
      <c r="B10" s="15"/>
      <c r="C10" s="10">
        <f>SUM(C8:C9)</f>
        <v>90827425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4243072</v>
      </c>
    </row>
    <row r="16" spans="1:3" x14ac:dyDescent="0.25">
      <c r="A16" s="14" t="s">
        <v>7</v>
      </c>
      <c r="B16" s="15"/>
      <c r="C16" s="10">
        <f>SUM(C14:C15)</f>
        <v>4693072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0</v>
      </c>
    </row>
    <row r="23" spans="1:3" x14ac:dyDescent="0.25">
      <c r="A23" s="12" t="s">
        <v>10</v>
      </c>
      <c r="B23" s="12"/>
      <c r="C23" s="9">
        <v>741680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2397281</v>
      </c>
    </row>
    <row r="29" spans="1:3" x14ac:dyDescent="0.25">
      <c r="A29" s="12" t="s">
        <v>10</v>
      </c>
      <c r="B29" s="12"/>
      <c r="C29" s="9">
        <v>2277991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  <mergeCell ref="A26:B26"/>
    <mergeCell ref="A27:B27"/>
    <mergeCell ref="A28:B28"/>
    <mergeCell ref="A29:B29"/>
    <mergeCell ref="A10:B10"/>
    <mergeCell ref="A22:B22"/>
    <mergeCell ref="A23:B23"/>
    <mergeCell ref="A21:B21"/>
  </mergeCells>
  <conditionalFormatting sqref="C8:C9">
    <cfRule type="containsText" dxfId="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E0E3-FC1F-41A8-AB0A-87FD0642EE02}">
  <dimension ref="A1:C38"/>
  <sheetViews>
    <sheetView workbookViewId="0">
      <selection activeCell="D28" sqref="D28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48.8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44.8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20721015</v>
      </c>
    </row>
    <row r="9" spans="1:3" x14ac:dyDescent="0.25">
      <c r="A9" s="12" t="s">
        <v>14</v>
      </c>
      <c r="B9" s="12"/>
      <c r="C9" s="9">
        <v>78509267</v>
      </c>
    </row>
    <row r="10" spans="1:3" x14ac:dyDescent="0.25">
      <c r="A10" s="14" t="s">
        <v>7</v>
      </c>
      <c r="B10" s="15"/>
      <c r="C10" s="10">
        <f>SUM(C8:C9)</f>
        <v>99230282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4281028</v>
      </c>
    </row>
    <row r="16" spans="1:3" x14ac:dyDescent="0.25">
      <c r="A16" s="14" t="s">
        <v>7</v>
      </c>
      <c r="B16" s="15"/>
      <c r="C16" s="10">
        <f>SUM(C14:C15)</f>
        <v>4731028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712109</v>
      </c>
    </row>
    <row r="23" spans="1:3" x14ac:dyDescent="0.25">
      <c r="A23" s="12" t="s">
        <v>10</v>
      </c>
      <c r="B23" s="12"/>
      <c r="C23" s="9">
        <v>160973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505368</v>
      </c>
    </row>
    <row r="29" spans="1:3" x14ac:dyDescent="0.25">
      <c r="A29" s="12" t="s">
        <v>10</v>
      </c>
      <c r="B29" s="12"/>
      <c r="C29" s="9">
        <v>15573202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  <mergeCell ref="A26:B26"/>
    <mergeCell ref="A27:B27"/>
    <mergeCell ref="A28:B28"/>
    <mergeCell ref="A29:B29"/>
    <mergeCell ref="A10:B10"/>
    <mergeCell ref="A22:B22"/>
    <mergeCell ref="A23:B23"/>
    <mergeCell ref="A21:B21"/>
  </mergeCells>
  <conditionalFormatting sqref="C8:C9">
    <cfRule type="containsText" dxfId="1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C719-436F-4B19-9F31-1B91C1ADF261}">
  <dimension ref="A1:C30"/>
  <sheetViews>
    <sheetView workbookViewId="0">
      <selection activeCell="H26" sqref="H26"/>
    </sheetView>
  </sheetViews>
  <sheetFormatPr defaultRowHeight="15" x14ac:dyDescent="0.25"/>
  <cols>
    <col min="1" max="1" width="15.7109375" customWidth="1"/>
    <col min="2" max="2" width="57.42578125" customWidth="1"/>
    <col min="3" max="3" width="34.28515625" customWidth="1"/>
  </cols>
  <sheetData>
    <row r="1" spans="1:3" x14ac:dyDescent="0.25">
      <c r="C1" t="s">
        <v>18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67.2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63.2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22046490</v>
      </c>
    </row>
    <row r="10" spans="1:3" x14ac:dyDescent="0.25">
      <c r="A10" s="12" t="s">
        <v>14</v>
      </c>
      <c r="B10" s="12"/>
      <c r="C10" s="9">
        <v>170902104</v>
      </c>
    </row>
    <row r="11" spans="1:3" x14ac:dyDescent="0.25">
      <c r="A11" s="14" t="s">
        <v>7</v>
      </c>
      <c r="B11" s="15"/>
      <c r="C11" s="10">
        <f>C9+C10</f>
        <v>192948594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8738436</v>
      </c>
    </row>
    <row r="17" spans="1:3" x14ac:dyDescent="0.25">
      <c r="A17" s="14" t="s">
        <v>7</v>
      </c>
      <c r="B17" s="15"/>
      <c r="C17" s="10">
        <f>SUM(C15:C16)</f>
        <v>9278436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270000</v>
      </c>
    </row>
    <row r="24" spans="1:3" x14ac:dyDescent="0.25">
      <c r="A24" s="12" t="s">
        <v>10</v>
      </c>
      <c r="B24" s="12"/>
      <c r="C24" s="9">
        <v>2886275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2035202</v>
      </c>
    </row>
    <row r="30" spans="1:3" x14ac:dyDescent="0.25">
      <c r="A30" s="12" t="s">
        <v>10</v>
      </c>
      <c r="B30" s="12"/>
      <c r="C30" s="9">
        <v>56450069</v>
      </c>
    </row>
  </sheetData>
  <mergeCells count="19"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  <mergeCell ref="A30:B30"/>
    <mergeCell ref="A22:B22"/>
    <mergeCell ref="A23:B23"/>
    <mergeCell ref="A24:B24"/>
    <mergeCell ref="A27:B27"/>
    <mergeCell ref="A28:B28"/>
    <mergeCell ref="A29:B29"/>
  </mergeCells>
  <conditionalFormatting sqref="C9:C10">
    <cfRule type="containsText" dxfId="18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0AEA-E1A1-4704-86EF-013DF698BF2F}">
  <dimension ref="A1:C30"/>
  <sheetViews>
    <sheetView workbookViewId="0">
      <selection activeCell="F29" sqref="F29"/>
    </sheetView>
  </sheetViews>
  <sheetFormatPr defaultRowHeight="15" x14ac:dyDescent="0.25"/>
  <cols>
    <col min="1" max="1" width="11.5703125" customWidth="1"/>
    <col min="2" max="2" width="68.85546875" customWidth="1"/>
    <col min="3" max="3" width="29.28515625" bestFit="1" customWidth="1"/>
  </cols>
  <sheetData>
    <row r="1" spans="1:3" x14ac:dyDescent="0.25">
      <c r="C1" t="s">
        <v>17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73.3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69.3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21382500</v>
      </c>
    </row>
    <row r="10" spans="1:3" x14ac:dyDescent="0.25">
      <c r="A10" s="12" t="s">
        <v>14</v>
      </c>
      <c r="B10" s="12"/>
      <c r="C10" s="9">
        <v>169147906</v>
      </c>
    </row>
    <row r="11" spans="1:3" x14ac:dyDescent="0.25">
      <c r="A11" s="14" t="s">
        <v>7</v>
      </c>
      <c r="B11" s="15"/>
      <c r="C11" s="10">
        <f>C9+C10</f>
        <v>190530406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600000</v>
      </c>
    </row>
    <row r="16" spans="1:3" x14ac:dyDescent="0.25">
      <c r="A16" s="12" t="s">
        <v>14</v>
      </c>
      <c r="B16" s="12"/>
      <c r="C16" s="9">
        <v>9108744</v>
      </c>
    </row>
    <row r="17" spans="1:3" x14ac:dyDescent="0.25">
      <c r="A17" s="14" t="s">
        <v>7</v>
      </c>
      <c r="B17" s="15"/>
      <c r="C17" s="10">
        <f>SUM(C15:C16)</f>
        <v>9708744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322281</v>
      </c>
    </row>
    <row r="24" spans="1:3" x14ac:dyDescent="0.25">
      <c r="A24" s="12" t="s">
        <v>10</v>
      </c>
      <c r="B24" s="12"/>
      <c r="C24" s="9">
        <v>121352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8499222</v>
      </c>
    </row>
    <row r="30" spans="1:3" x14ac:dyDescent="0.25">
      <c r="A30" s="12" t="s">
        <v>10</v>
      </c>
      <c r="B30" s="12"/>
      <c r="C30" s="9">
        <v>711459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</mergeCells>
  <conditionalFormatting sqref="C9:C10">
    <cfRule type="containsText" dxfId="17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18C1-1B69-4D6F-BE59-0C7987127816}">
  <dimension ref="A1:C30"/>
  <sheetViews>
    <sheetView workbookViewId="0">
      <selection activeCell="G13" sqref="G13"/>
    </sheetView>
  </sheetViews>
  <sheetFormatPr defaultRowHeight="15" x14ac:dyDescent="0.25"/>
  <cols>
    <col min="2" max="2" width="61.5703125" customWidth="1"/>
    <col min="3" max="3" width="34.85546875" customWidth="1"/>
  </cols>
  <sheetData>
    <row r="1" spans="1:3" x14ac:dyDescent="0.25">
      <c r="C1" t="s">
        <v>16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77.7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73.7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20842500</v>
      </c>
    </row>
    <row r="10" spans="1:3" x14ac:dyDescent="0.25">
      <c r="A10" s="12" t="s">
        <v>14</v>
      </c>
      <c r="B10" s="12"/>
      <c r="C10" s="9">
        <v>169147906</v>
      </c>
    </row>
    <row r="11" spans="1:3" x14ac:dyDescent="0.25">
      <c r="A11" s="14" t="s">
        <v>7</v>
      </c>
      <c r="B11" s="15"/>
      <c r="C11" s="10">
        <v>189990406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8988189</v>
      </c>
    </row>
    <row r="17" spans="1:3" x14ac:dyDescent="0.25">
      <c r="A17" s="14" t="s">
        <v>7</v>
      </c>
      <c r="B17" s="15"/>
      <c r="C17" s="10">
        <f>C15+C16</f>
        <v>9528189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0</v>
      </c>
    </row>
    <row r="24" spans="1:3" x14ac:dyDescent="0.25">
      <c r="A24" s="12" t="s">
        <v>10</v>
      </c>
      <c r="B24" s="12"/>
      <c r="C24" s="9">
        <v>340740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3213559</v>
      </c>
    </row>
    <row r="30" spans="1:3" x14ac:dyDescent="0.25">
      <c r="A30" s="12" t="s">
        <v>10</v>
      </c>
      <c r="B30" s="12"/>
      <c r="C30" s="9">
        <v>2306677</v>
      </c>
    </row>
  </sheetData>
  <mergeCells count="19"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  <mergeCell ref="A30:B30"/>
    <mergeCell ref="A22:B22"/>
    <mergeCell ref="A23:B23"/>
    <mergeCell ref="A24:B24"/>
    <mergeCell ref="A27:B27"/>
    <mergeCell ref="A28:B28"/>
    <mergeCell ref="A29:B29"/>
  </mergeCells>
  <conditionalFormatting sqref="C9:C10">
    <cfRule type="containsText" dxfId="16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A635-4632-4171-84DE-289144FAEE7B}">
  <dimension ref="A1:C30"/>
  <sheetViews>
    <sheetView workbookViewId="0">
      <selection activeCell="E8" sqref="E8"/>
    </sheetView>
  </sheetViews>
  <sheetFormatPr defaultRowHeight="15" x14ac:dyDescent="0.25"/>
  <cols>
    <col min="1" max="1" width="15.42578125" customWidth="1"/>
    <col min="2" max="2" width="55.5703125" customWidth="1"/>
    <col min="3" max="3" width="29.28515625" bestFit="1" customWidth="1"/>
  </cols>
  <sheetData>
    <row r="1" spans="1:3" x14ac:dyDescent="0.25">
      <c r="C1" t="s">
        <v>15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</v>
      </c>
    </row>
    <row r="4" spans="1:3" x14ac:dyDescent="0.25">
      <c r="A4" s="16" t="s">
        <v>2</v>
      </c>
      <c r="B4" s="1" t="s">
        <v>3</v>
      </c>
      <c r="C4" s="7">
        <v>3.9</v>
      </c>
    </row>
    <row r="5" spans="1:3" x14ac:dyDescent="0.25">
      <c r="A5" s="16"/>
      <c r="B5" s="1" t="s">
        <v>14</v>
      </c>
      <c r="C5" s="7">
        <v>63.1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20175000</v>
      </c>
    </row>
    <row r="10" spans="1:3" x14ac:dyDescent="0.25">
      <c r="A10" s="12" t="s">
        <v>14</v>
      </c>
      <c r="B10" s="12"/>
      <c r="C10" s="9">
        <v>162067333</v>
      </c>
    </row>
    <row r="11" spans="1:3" x14ac:dyDescent="0.25">
      <c r="A11" s="14" t="s">
        <v>7</v>
      </c>
      <c r="B11" s="15"/>
      <c r="C11" s="10">
        <v>182242333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562322</v>
      </c>
    </row>
    <row r="16" spans="1:3" x14ac:dyDescent="0.25">
      <c r="A16" s="12" t="s">
        <v>14</v>
      </c>
      <c r="B16" s="12"/>
      <c r="C16" s="9">
        <v>8357135</v>
      </c>
    </row>
    <row r="17" spans="1:3" x14ac:dyDescent="0.25">
      <c r="A17" s="14" t="s">
        <v>7</v>
      </c>
      <c r="B17" s="15"/>
      <c r="C17" s="10">
        <v>8919457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136437</v>
      </c>
    </row>
    <row r="24" spans="1:3" x14ac:dyDescent="0.25">
      <c r="A24" s="12" t="s">
        <v>10</v>
      </c>
      <c r="B24" s="12"/>
      <c r="C24" s="9">
        <v>7998240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6389412</v>
      </c>
    </row>
    <row r="30" spans="1:3" x14ac:dyDescent="0.25">
      <c r="A30" s="12" t="s">
        <v>10</v>
      </c>
      <c r="B30" s="12"/>
      <c r="C30" s="9">
        <v>1339162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</mergeCells>
  <conditionalFormatting sqref="C9:C10">
    <cfRule type="containsText" dxfId="15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EF79-BE9A-4633-BB15-656B092030BD}">
  <dimension ref="A1:C29"/>
  <sheetViews>
    <sheetView workbookViewId="0">
      <selection activeCell="F14" sqref="F14"/>
    </sheetView>
  </sheetViews>
  <sheetFormatPr defaultRowHeight="15" x14ac:dyDescent="0.25"/>
  <cols>
    <col min="2" max="2" width="64.5703125" customWidth="1"/>
    <col min="3" max="3" width="28.42578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62.9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58.9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20400000</v>
      </c>
    </row>
    <row r="9" spans="1:3" x14ac:dyDescent="0.25">
      <c r="A9" s="12" t="s">
        <v>14</v>
      </c>
      <c r="B9" s="12"/>
      <c r="C9" s="9">
        <v>146946646</v>
      </c>
    </row>
    <row r="10" spans="1:3" x14ac:dyDescent="0.25">
      <c r="A10" s="14" t="s">
        <v>7</v>
      </c>
      <c r="B10" s="15"/>
      <c r="C10" s="10">
        <f>C8+C9</f>
        <v>167346646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570000</v>
      </c>
    </row>
    <row r="15" spans="1:3" x14ac:dyDescent="0.25">
      <c r="A15" s="12" t="s">
        <v>14</v>
      </c>
      <c r="B15" s="12"/>
      <c r="C15" s="9">
        <v>7701293</v>
      </c>
    </row>
    <row r="16" spans="1:3" x14ac:dyDescent="0.25">
      <c r="A16" s="14" t="s">
        <v>7</v>
      </c>
      <c r="B16" s="15"/>
      <c r="C16" s="10">
        <f>C14+C15</f>
        <v>8271293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235043</v>
      </c>
    </row>
    <row r="23" spans="1:3" x14ac:dyDescent="0.25">
      <c r="A23" s="12" t="s">
        <v>10</v>
      </c>
      <c r="B23" s="12"/>
      <c r="C23" s="9">
        <v>1451480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1497317</v>
      </c>
    </row>
    <row r="29" spans="1:3" x14ac:dyDescent="0.25">
      <c r="A29" s="12" t="s">
        <v>10</v>
      </c>
      <c r="B29" s="12"/>
      <c r="C29" s="9">
        <v>28808035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1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5553-8828-4054-96EA-85CDD8EE8603}">
  <dimension ref="A1:C29"/>
  <sheetViews>
    <sheetView workbookViewId="0">
      <selection activeCell="G10" sqref="G10"/>
    </sheetView>
  </sheetViews>
  <sheetFormatPr defaultRowHeight="15" x14ac:dyDescent="0.25"/>
  <cols>
    <col min="1" max="1" width="25.140625" customWidth="1"/>
    <col min="2" max="2" width="26.5703125" customWidth="1"/>
    <col min="3" max="3" width="35.28515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56.1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52.1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18750000</v>
      </c>
    </row>
    <row r="9" spans="1:3" x14ac:dyDescent="0.25">
      <c r="A9" s="12" t="s">
        <v>14</v>
      </c>
      <c r="B9" s="12"/>
      <c r="C9" s="9">
        <v>106534977</v>
      </c>
    </row>
    <row r="10" spans="1:3" x14ac:dyDescent="0.25">
      <c r="A10" s="14" t="s">
        <v>7</v>
      </c>
      <c r="B10" s="15"/>
      <c r="C10" s="10">
        <f>C8+C9</f>
        <v>125284977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4853986</v>
      </c>
    </row>
    <row r="16" spans="1:3" x14ac:dyDescent="0.25">
      <c r="A16" s="14" t="s">
        <v>7</v>
      </c>
      <c r="B16" s="15"/>
      <c r="C16" s="10">
        <f>SUM(C14:C15)</f>
        <v>5303986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103391</v>
      </c>
    </row>
    <row r="23" spans="1:3" x14ac:dyDescent="0.25">
      <c r="A23" s="12" t="s">
        <v>10</v>
      </c>
      <c r="B23" s="12"/>
      <c r="C23" s="9">
        <v>83661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840832</v>
      </c>
    </row>
    <row r="29" spans="1:3" x14ac:dyDescent="0.25">
      <c r="A29" s="12" t="s">
        <v>10</v>
      </c>
      <c r="B29" s="12"/>
      <c r="C29" s="9">
        <v>356479</v>
      </c>
    </row>
  </sheetData>
  <mergeCells count="19">
    <mergeCell ref="A20:B20"/>
    <mergeCell ref="A21:B21"/>
    <mergeCell ref="A22:B22"/>
    <mergeCell ref="A26:B26"/>
    <mergeCell ref="A27:B27"/>
    <mergeCell ref="A23:B23"/>
    <mergeCell ref="A29:B29"/>
    <mergeCell ref="A1:B1"/>
    <mergeCell ref="A7:B7"/>
    <mergeCell ref="A8:B8"/>
    <mergeCell ref="A2:B2"/>
    <mergeCell ref="A3:A4"/>
    <mergeCell ref="A10:B10"/>
    <mergeCell ref="A16:B16"/>
    <mergeCell ref="A9:B9"/>
    <mergeCell ref="A13:B13"/>
    <mergeCell ref="A14:B14"/>
    <mergeCell ref="A15:B15"/>
    <mergeCell ref="A28:B28"/>
  </mergeCells>
  <conditionalFormatting sqref="C8:C9">
    <cfRule type="containsText" dxfId="13" priority="2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A11C-AA5D-48E4-A5E3-044F6C1F478C}">
  <dimension ref="A1:C29"/>
  <sheetViews>
    <sheetView workbookViewId="0">
      <selection activeCell="I11" sqref="I11"/>
    </sheetView>
  </sheetViews>
  <sheetFormatPr defaultRowHeight="15" x14ac:dyDescent="0.25"/>
  <cols>
    <col min="1" max="1" width="34.140625" customWidth="1"/>
    <col min="2" max="2" width="31.28515625" customWidth="1"/>
    <col min="3" max="3" width="29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53.7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49.7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18811429</v>
      </c>
    </row>
    <row r="9" spans="1:3" x14ac:dyDescent="0.25">
      <c r="A9" s="12" t="s">
        <v>14</v>
      </c>
      <c r="B9" s="12"/>
      <c r="C9" s="9">
        <v>100504290</v>
      </c>
    </row>
    <row r="10" spans="1:3" x14ac:dyDescent="0.25">
      <c r="A10" s="14" t="s">
        <v>7</v>
      </c>
      <c r="B10" s="15"/>
      <c r="C10" s="10">
        <v>119315719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4692459</v>
      </c>
    </row>
    <row r="16" spans="1:3" x14ac:dyDescent="0.25">
      <c r="A16" s="14" t="s">
        <v>7</v>
      </c>
      <c r="B16" s="15"/>
      <c r="C16" s="10">
        <v>5142459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670856</v>
      </c>
    </row>
    <row r="23" spans="1:3" x14ac:dyDescent="0.25">
      <c r="A23" s="12" t="s">
        <v>10</v>
      </c>
      <c r="B23" s="12"/>
      <c r="C23" s="9">
        <v>2737573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2386306</v>
      </c>
    </row>
    <row r="29" spans="1:3" x14ac:dyDescent="0.25">
      <c r="A29" s="12" t="s">
        <v>10</v>
      </c>
      <c r="B29" s="12"/>
      <c r="C29" s="9">
        <v>26403519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1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C99D-134F-414F-927D-B880364EE9B1}">
  <dimension ref="A1:C29"/>
  <sheetViews>
    <sheetView workbookViewId="0">
      <selection activeCell="F26" sqref="F26"/>
    </sheetView>
  </sheetViews>
  <sheetFormatPr defaultRowHeight="15" x14ac:dyDescent="0.25"/>
  <cols>
    <col min="1" max="1" width="38.5703125" customWidth="1"/>
    <col min="2" max="2" width="33.42578125" customWidth="1"/>
    <col min="3" max="3" width="29.855468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f>SUM(C3:C4)</f>
        <v>52.6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48.6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18866779</v>
      </c>
    </row>
    <row r="9" spans="1:3" x14ac:dyDescent="0.25">
      <c r="A9" s="12" t="s">
        <v>14</v>
      </c>
      <c r="B9" s="12"/>
      <c r="C9" s="9">
        <v>104749304</v>
      </c>
    </row>
    <row r="10" spans="1:3" x14ac:dyDescent="0.25">
      <c r="A10" s="14" t="s">
        <v>7</v>
      </c>
      <c r="B10" s="15"/>
      <c r="C10" s="10">
        <f>SUM(C8:C9)</f>
        <v>123616083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4735000</v>
      </c>
    </row>
    <row r="16" spans="1:3" x14ac:dyDescent="0.25">
      <c r="A16" s="14" t="s">
        <v>7</v>
      </c>
      <c r="B16" s="15"/>
      <c r="C16" s="10">
        <f>SUM(C14:C15)</f>
        <v>5185000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361728</v>
      </c>
    </row>
    <row r="23" spans="1:3" x14ac:dyDescent="0.25">
      <c r="A23" s="12" t="s">
        <v>10</v>
      </c>
      <c r="B23" s="12"/>
      <c r="C23" s="9">
        <v>6665517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2730186</v>
      </c>
    </row>
    <row r="29" spans="1:3" x14ac:dyDescent="0.25">
      <c r="A29" s="12" t="s">
        <v>10</v>
      </c>
      <c r="B29" s="12"/>
      <c r="C29" s="9">
        <v>489065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1" priority="1" operator="containsText" text="HAMIS">
      <formula>NOT(ISERROR(SEARCH("HAMIS",C8)))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2026. II. negyedév</vt:lpstr>
      <vt:lpstr>2026. I. negyedév</vt:lpstr>
      <vt:lpstr>2025. IV. negyedév</vt:lpstr>
      <vt:lpstr>2025. III. negyedév</vt:lpstr>
      <vt:lpstr>2025. II. negyedév</vt:lpstr>
      <vt:lpstr>2025. I. negyedév</vt:lpstr>
      <vt:lpstr>2024. IV. negyedév</vt:lpstr>
      <vt:lpstr>2024. III. negyedév</vt:lpstr>
      <vt:lpstr>2024. II. negyedév</vt:lpstr>
      <vt:lpstr>2024. I. negyedév</vt:lpstr>
      <vt:lpstr>2023. IV. negyedév</vt:lpstr>
      <vt:lpstr>2023. III. negyedév</vt:lpstr>
      <vt:lpstr>2023. II. negyedév</vt:lpstr>
      <vt:lpstr>2023.I.negyedév</vt:lpstr>
      <vt:lpstr>2022. IV. negyedév</vt:lpstr>
      <vt:lpstr>2022. III. negyedév</vt:lpstr>
      <vt:lpstr>2022. II. negyedév</vt:lpstr>
      <vt:lpstr>2022. I. negyedév</vt:lpstr>
      <vt:lpstr>2021. IV. negyedév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Dvornicsenkó Zsófia</dc:creator>
  <cp:lastModifiedBy>Zsófia Dvornicsenkó</cp:lastModifiedBy>
  <cp:lastPrinted>2023-05-05T15:49:55Z</cp:lastPrinted>
  <dcterms:created xsi:type="dcterms:W3CDTF">2023-04-04T06:45:19Z</dcterms:created>
  <dcterms:modified xsi:type="dcterms:W3CDTF">2026-07-07T11:58:54Z</dcterms:modified>
</cp:coreProperties>
</file>